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predavanja i vjezbe - 2025-2026\kolokvijum 1\"/>
    </mc:Choice>
  </mc:AlternateContent>
  <xr:revisionPtr revIDLastSave="0" documentId="13_ncr:1_{FA2EC338-AD1A-4FF7-A720-92F83841A1D2}" xr6:coauthVersionLast="47" xr6:coauthVersionMax="47" xr10:uidLastSave="{00000000-0000-0000-0000-000000000000}"/>
  <bookViews>
    <workbookView xWindow="-120" yWindow="-120" windowWidth="29040" windowHeight="15840" xr2:uid="{E93FEE05-0401-46B7-BF7A-0DEE0432657F}"/>
  </bookViews>
  <sheets>
    <sheet name="Резултати 1. колоквију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36" i="1"/>
  <c r="D35" i="1"/>
  <c r="D34" i="1"/>
  <c r="D33" i="1"/>
</calcChain>
</file>

<file path=xl/sharedStrings.xml><?xml version="1.0" encoding="utf-8"?>
<sst xmlns="http://schemas.openxmlformats.org/spreadsheetml/2006/main" count="97" uniqueCount="91">
  <si>
    <t>Број индекса</t>
  </si>
  <si>
    <t>Студент</t>
  </si>
  <si>
    <t>К1(Први колоквијум)</t>
  </si>
  <si>
    <t>Датум</t>
  </si>
  <si>
    <t>86/15</t>
  </si>
  <si>
    <t>Станивуковић</t>
  </si>
  <si>
    <t>Сања</t>
  </si>
  <si>
    <t>187/16</t>
  </si>
  <si>
    <t>Нинковић</t>
  </si>
  <si>
    <t>Ђорђо</t>
  </si>
  <si>
    <t>55/19</t>
  </si>
  <si>
    <t>Сарић</t>
  </si>
  <si>
    <t>Кристина</t>
  </si>
  <si>
    <t>86/19</t>
  </si>
  <si>
    <t>Голубовић</t>
  </si>
  <si>
    <t>Ранка</t>
  </si>
  <si>
    <t>116/19</t>
  </si>
  <si>
    <t>Рожић</t>
  </si>
  <si>
    <t>Урош</t>
  </si>
  <si>
    <t>185/19</t>
  </si>
  <si>
    <t>Бибић</t>
  </si>
  <si>
    <t>Здравка</t>
  </si>
  <si>
    <t>23/20</t>
  </si>
  <si>
    <t>Оља</t>
  </si>
  <si>
    <t>68/20</t>
  </si>
  <si>
    <t>Кораћ</t>
  </si>
  <si>
    <t>Мила</t>
  </si>
  <si>
    <t>72/20</t>
  </si>
  <si>
    <t>Шкорић</t>
  </si>
  <si>
    <t>Свјетлана</t>
  </si>
  <si>
    <t>106/20</t>
  </si>
  <si>
    <t>Милић</t>
  </si>
  <si>
    <t>Леа</t>
  </si>
  <si>
    <t>201/20</t>
  </si>
  <si>
    <t>Ђурић</t>
  </si>
  <si>
    <t>Марина</t>
  </si>
  <si>
    <t>8/21</t>
  </si>
  <si>
    <t>Рената</t>
  </si>
  <si>
    <t>24/21</t>
  </si>
  <si>
    <t>Лакић</t>
  </si>
  <si>
    <t>Ивана</t>
  </si>
  <si>
    <t>86/21</t>
  </si>
  <si>
    <t>Тошић</t>
  </si>
  <si>
    <t>Николина</t>
  </si>
  <si>
    <t>95/21</t>
  </si>
  <si>
    <t>Благојевић</t>
  </si>
  <si>
    <t>Марија</t>
  </si>
  <si>
    <t>96/21</t>
  </si>
  <si>
    <t>Шарић</t>
  </si>
  <si>
    <t>Аника</t>
  </si>
  <si>
    <t>Ђукић</t>
  </si>
  <si>
    <t>Милица</t>
  </si>
  <si>
    <t>11/22</t>
  </si>
  <si>
    <t>Вуковић</t>
  </si>
  <si>
    <t>Маја</t>
  </si>
  <si>
    <t>15/22</t>
  </si>
  <si>
    <t>Кајтез</t>
  </si>
  <si>
    <t>Јелена</t>
  </si>
  <si>
    <t>19/22</t>
  </si>
  <si>
    <t>Миљатовић</t>
  </si>
  <si>
    <t>Лана</t>
  </si>
  <si>
    <t>38/22</t>
  </si>
  <si>
    <t>Тривешковић</t>
  </si>
  <si>
    <t>Тамара</t>
  </si>
  <si>
    <t>45/22</t>
  </si>
  <si>
    <t>Дерајић</t>
  </si>
  <si>
    <t>Андреј</t>
  </si>
  <si>
    <t>67/22</t>
  </si>
  <si>
    <t>Ђурагић</t>
  </si>
  <si>
    <t>Гордана</t>
  </si>
  <si>
    <t>71/22</t>
  </si>
  <si>
    <t>Вучковић</t>
  </si>
  <si>
    <t>80/22</t>
  </si>
  <si>
    <t>Бајић</t>
  </si>
  <si>
    <t>Јована</t>
  </si>
  <si>
    <t>81/22</t>
  </si>
  <si>
    <t>Грујић</t>
  </si>
  <si>
    <t>83/22</t>
  </si>
  <si>
    <t>Светлана</t>
  </si>
  <si>
    <t>107/22</t>
  </si>
  <si>
    <t>Дрљача</t>
  </si>
  <si>
    <t>Сергеј</t>
  </si>
  <si>
    <t>108/22</t>
  </si>
  <si>
    <t>Вученовић</t>
  </si>
  <si>
    <t>Први колоквијум</t>
  </si>
  <si>
    <t xml:space="preserve">Присуствовало </t>
  </si>
  <si>
    <t xml:space="preserve">бодова 51% и више </t>
  </si>
  <si>
    <t>бодова 50% и мање</t>
  </si>
  <si>
    <t xml:space="preserve">модус </t>
  </si>
  <si>
    <t>медијанa</t>
  </si>
  <si>
    <t>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</si>
</sst>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2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17" fontId="0" fillId="0" borderId="0" xfId="0" applyNumberFormat="1"/>
    <xf numFmtId="0" fontId="5" fillId="3" borderId="0" xfId="0" applyFont="1" applyFill="1"/>
    <xf numFmtId="0" fontId="3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C8AB-F089-4DCF-8DA7-2C4284317D85}">
  <dimension ref="A1:O37"/>
  <sheetViews>
    <sheetView tabSelected="1" workbookViewId="0">
      <selection activeCell="A19" sqref="A19"/>
    </sheetView>
  </sheetViews>
  <sheetFormatPr defaultRowHeight="12.75" x14ac:dyDescent="0.2"/>
  <cols>
    <col min="1" max="1" width="12.42578125" customWidth="1"/>
    <col min="2" max="3" width="20.85546875" customWidth="1"/>
    <col min="4" max="5" width="19.42578125" style="19" customWidth="1"/>
    <col min="257" max="257" width="12.42578125" customWidth="1"/>
    <col min="258" max="259" width="20.85546875" customWidth="1"/>
    <col min="260" max="261" width="19.42578125" customWidth="1"/>
    <col min="513" max="513" width="12.42578125" customWidth="1"/>
    <col min="514" max="515" width="20.85546875" customWidth="1"/>
    <col min="516" max="517" width="19.42578125" customWidth="1"/>
    <col min="769" max="769" width="12.42578125" customWidth="1"/>
    <col min="770" max="771" width="20.85546875" customWidth="1"/>
    <col min="772" max="773" width="19.42578125" customWidth="1"/>
    <col min="1025" max="1025" width="12.42578125" customWidth="1"/>
    <col min="1026" max="1027" width="20.85546875" customWidth="1"/>
    <col min="1028" max="1029" width="19.42578125" customWidth="1"/>
    <col min="1281" max="1281" width="12.42578125" customWidth="1"/>
    <col min="1282" max="1283" width="20.85546875" customWidth="1"/>
    <col min="1284" max="1285" width="19.42578125" customWidth="1"/>
    <col min="1537" max="1537" width="12.42578125" customWidth="1"/>
    <col min="1538" max="1539" width="20.85546875" customWidth="1"/>
    <col min="1540" max="1541" width="19.42578125" customWidth="1"/>
    <col min="1793" max="1793" width="12.42578125" customWidth="1"/>
    <col min="1794" max="1795" width="20.85546875" customWidth="1"/>
    <col min="1796" max="1797" width="19.42578125" customWidth="1"/>
    <col min="2049" max="2049" width="12.42578125" customWidth="1"/>
    <col min="2050" max="2051" width="20.85546875" customWidth="1"/>
    <col min="2052" max="2053" width="19.42578125" customWidth="1"/>
    <col min="2305" max="2305" width="12.42578125" customWidth="1"/>
    <col min="2306" max="2307" width="20.85546875" customWidth="1"/>
    <col min="2308" max="2309" width="19.42578125" customWidth="1"/>
    <col min="2561" max="2561" width="12.42578125" customWidth="1"/>
    <col min="2562" max="2563" width="20.85546875" customWidth="1"/>
    <col min="2564" max="2565" width="19.42578125" customWidth="1"/>
    <col min="2817" max="2817" width="12.42578125" customWidth="1"/>
    <col min="2818" max="2819" width="20.85546875" customWidth="1"/>
    <col min="2820" max="2821" width="19.42578125" customWidth="1"/>
    <col min="3073" max="3073" width="12.42578125" customWidth="1"/>
    <col min="3074" max="3075" width="20.85546875" customWidth="1"/>
    <col min="3076" max="3077" width="19.42578125" customWidth="1"/>
    <col min="3329" max="3329" width="12.42578125" customWidth="1"/>
    <col min="3330" max="3331" width="20.85546875" customWidth="1"/>
    <col min="3332" max="3333" width="19.42578125" customWidth="1"/>
    <col min="3585" max="3585" width="12.42578125" customWidth="1"/>
    <col min="3586" max="3587" width="20.85546875" customWidth="1"/>
    <col min="3588" max="3589" width="19.42578125" customWidth="1"/>
    <col min="3841" max="3841" width="12.42578125" customWidth="1"/>
    <col min="3842" max="3843" width="20.85546875" customWidth="1"/>
    <col min="3844" max="3845" width="19.42578125" customWidth="1"/>
    <col min="4097" max="4097" width="12.42578125" customWidth="1"/>
    <col min="4098" max="4099" width="20.85546875" customWidth="1"/>
    <col min="4100" max="4101" width="19.42578125" customWidth="1"/>
    <col min="4353" max="4353" width="12.42578125" customWidth="1"/>
    <col min="4354" max="4355" width="20.85546875" customWidth="1"/>
    <col min="4356" max="4357" width="19.42578125" customWidth="1"/>
    <col min="4609" max="4609" width="12.42578125" customWidth="1"/>
    <col min="4610" max="4611" width="20.85546875" customWidth="1"/>
    <col min="4612" max="4613" width="19.42578125" customWidth="1"/>
    <col min="4865" max="4865" width="12.42578125" customWidth="1"/>
    <col min="4866" max="4867" width="20.85546875" customWidth="1"/>
    <col min="4868" max="4869" width="19.42578125" customWidth="1"/>
    <col min="5121" max="5121" width="12.42578125" customWidth="1"/>
    <col min="5122" max="5123" width="20.85546875" customWidth="1"/>
    <col min="5124" max="5125" width="19.42578125" customWidth="1"/>
    <col min="5377" max="5377" width="12.42578125" customWidth="1"/>
    <col min="5378" max="5379" width="20.85546875" customWidth="1"/>
    <col min="5380" max="5381" width="19.42578125" customWidth="1"/>
    <col min="5633" max="5633" width="12.42578125" customWidth="1"/>
    <col min="5634" max="5635" width="20.85546875" customWidth="1"/>
    <col min="5636" max="5637" width="19.42578125" customWidth="1"/>
    <col min="5889" max="5889" width="12.42578125" customWidth="1"/>
    <col min="5890" max="5891" width="20.85546875" customWidth="1"/>
    <col min="5892" max="5893" width="19.42578125" customWidth="1"/>
    <col min="6145" max="6145" width="12.42578125" customWidth="1"/>
    <col min="6146" max="6147" width="20.85546875" customWidth="1"/>
    <col min="6148" max="6149" width="19.42578125" customWidth="1"/>
    <col min="6401" max="6401" width="12.42578125" customWidth="1"/>
    <col min="6402" max="6403" width="20.85546875" customWidth="1"/>
    <col min="6404" max="6405" width="19.42578125" customWidth="1"/>
    <col min="6657" max="6657" width="12.42578125" customWidth="1"/>
    <col min="6658" max="6659" width="20.85546875" customWidth="1"/>
    <col min="6660" max="6661" width="19.42578125" customWidth="1"/>
    <col min="6913" max="6913" width="12.42578125" customWidth="1"/>
    <col min="6914" max="6915" width="20.85546875" customWidth="1"/>
    <col min="6916" max="6917" width="19.42578125" customWidth="1"/>
    <col min="7169" max="7169" width="12.42578125" customWidth="1"/>
    <col min="7170" max="7171" width="20.85546875" customWidth="1"/>
    <col min="7172" max="7173" width="19.42578125" customWidth="1"/>
    <col min="7425" max="7425" width="12.42578125" customWidth="1"/>
    <col min="7426" max="7427" width="20.85546875" customWidth="1"/>
    <col min="7428" max="7429" width="19.42578125" customWidth="1"/>
    <col min="7681" max="7681" width="12.42578125" customWidth="1"/>
    <col min="7682" max="7683" width="20.85546875" customWidth="1"/>
    <col min="7684" max="7685" width="19.42578125" customWidth="1"/>
    <col min="7937" max="7937" width="12.42578125" customWidth="1"/>
    <col min="7938" max="7939" width="20.85546875" customWidth="1"/>
    <col min="7940" max="7941" width="19.42578125" customWidth="1"/>
    <col min="8193" max="8193" width="12.42578125" customWidth="1"/>
    <col min="8194" max="8195" width="20.85546875" customWidth="1"/>
    <col min="8196" max="8197" width="19.42578125" customWidth="1"/>
    <col min="8449" max="8449" width="12.42578125" customWidth="1"/>
    <col min="8450" max="8451" width="20.85546875" customWidth="1"/>
    <col min="8452" max="8453" width="19.42578125" customWidth="1"/>
    <col min="8705" max="8705" width="12.42578125" customWidth="1"/>
    <col min="8706" max="8707" width="20.85546875" customWidth="1"/>
    <col min="8708" max="8709" width="19.42578125" customWidth="1"/>
    <col min="8961" max="8961" width="12.42578125" customWidth="1"/>
    <col min="8962" max="8963" width="20.85546875" customWidth="1"/>
    <col min="8964" max="8965" width="19.42578125" customWidth="1"/>
    <col min="9217" max="9217" width="12.42578125" customWidth="1"/>
    <col min="9218" max="9219" width="20.85546875" customWidth="1"/>
    <col min="9220" max="9221" width="19.42578125" customWidth="1"/>
    <col min="9473" max="9473" width="12.42578125" customWidth="1"/>
    <col min="9474" max="9475" width="20.85546875" customWidth="1"/>
    <col min="9476" max="9477" width="19.42578125" customWidth="1"/>
    <col min="9729" max="9729" width="12.42578125" customWidth="1"/>
    <col min="9730" max="9731" width="20.85546875" customWidth="1"/>
    <col min="9732" max="9733" width="19.42578125" customWidth="1"/>
    <col min="9985" max="9985" width="12.42578125" customWidth="1"/>
    <col min="9986" max="9987" width="20.85546875" customWidth="1"/>
    <col min="9988" max="9989" width="19.42578125" customWidth="1"/>
    <col min="10241" max="10241" width="12.42578125" customWidth="1"/>
    <col min="10242" max="10243" width="20.85546875" customWidth="1"/>
    <col min="10244" max="10245" width="19.42578125" customWidth="1"/>
    <col min="10497" max="10497" width="12.42578125" customWidth="1"/>
    <col min="10498" max="10499" width="20.85546875" customWidth="1"/>
    <col min="10500" max="10501" width="19.42578125" customWidth="1"/>
    <col min="10753" max="10753" width="12.42578125" customWidth="1"/>
    <col min="10754" max="10755" width="20.85546875" customWidth="1"/>
    <col min="10756" max="10757" width="19.42578125" customWidth="1"/>
    <col min="11009" max="11009" width="12.42578125" customWidth="1"/>
    <col min="11010" max="11011" width="20.85546875" customWidth="1"/>
    <col min="11012" max="11013" width="19.42578125" customWidth="1"/>
    <col min="11265" max="11265" width="12.42578125" customWidth="1"/>
    <col min="11266" max="11267" width="20.85546875" customWidth="1"/>
    <col min="11268" max="11269" width="19.42578125" customWidth="1"/>
    <col min="11521" max="11521" width="12.42578125" customWidth="1"/>
    <col min="11522" max="11523" width="20.85546875" customWidth="1"/>
    <col min="11524" max="11525" width="19.42578125" customWidth="1"/>
    <col min="11777" max="11777" width="12.42578125" customWidth="1"/>
    <col min="11778" max="11779" width="20.85546875" customWidth="1"/>
    <col min="11780" max="11781" width="19.42578125" customWidth="1"/>
    <col min="12033" max="12033" width="12.42578125" customWidth="1"/>
    <col min="12034" max="12035" width="20.85546875" customWidth="1"/>
    <col min="12036" max="12037" width="19.42578125" customWidth="1"/>
    <col min="12289" max="12289" width="12.42578125" customWidth="1"/>
    <col min="12290" max="12291" width="20.85546875" customWidth="1"/>
    <col min="12292" max="12293" width="19.42578125" customWidth="1"/>
    <col min="12545" max="12545" width="12.42578125" customWidth="1"/>
    <col min="12546" max="12547" width="20.85546875" customWidth="1"/>
    <col min="12548" max="12549" width="19.42578125" customWidth="1"/>
    <col min="12801" max="12801" width="12.42578125" customWidth="1"/>
    <col min="12802" max="12803" width="20.85546875" customWidth="1"/>
    <col min="12804" max="12805" width="19.42578125" customWidth="1"/>
    <col min="13057" max="13057" width="12.42578125" customWidth="1"/>
    <col min="13058" max="13059" width="20.85546875" customWidth="1"/>
    <col min="13060" max="13061" width="19.42578125" customWidth="1"/>
    <col min="13313" max="13313" width="12.42578125" customWidth="1"/>
    <col min="13314" max="13315" width="20.85546875" customWidth="1"/>
    <col min="13316" max="13317" width="19.42578125" customWidth="1"/>
    <col min="13569" max="13569" width="12.42578125" customWidth="1"/>
    <col min="13570" max="13571" width="20.85546875" customWidth="1"/>
    <col min="13572" max="13573" width="19.42578125" customWidth="1"/>
    <col min="13825" max="13825" width="12.42578125" customWidth="1"/>
    <col min="13826" max="13827" width="20.85546875" customWidth="1"/>
    <col min="13828" max="13829" width="19.42578125" customWidth="1"/>
    <col min="14081" max="14081" width="12.42578125" customWidth="1"/>
    <col min="14082" max="14083" width="20.85546875" customWidth="1"/>
    <col min="14084" max="14085" width="19.42578125" customWidth="1"/>
    <col min="14337" max="14337" width="12.42578125" customWidth="1"/>
    <col min="14338" max="14339" width="20.85546875" customWidth="1"/>
    <col min="14340" max="14341" width="19.42578125" customWidth="1"/>
    <col min="14593" max="14593" width="12.42578125" customWidth="1"/>
    <col min="14594" max="14595" width="20.85546875" customWidth="1"/>
    <col min="14596" max="14597" width="19.42578125" customWidth="1"/>
    <col min="14849" max="14849" width="12.42578125" customWidth="1"/>
    <col min="14850" max="14851" width="20.85546875" customWidth="1"/>
    <col min="14852" max="14853" width="19.42578125" customWidth="1"/>
    <col min="15105" max="15105" width="12.42578125" customWidth="1"/>
    <col min="15106" max="15107" width="20.85546875" customWidth="1"/>
    <col min="15108" max="15109" width="19.42578125" customWidth="1"/>
    <col min="15361" max="15361" width="12.42578125" customWidth="1"/>
    <col min="15362" max="15363" width="20.85546875" customWidth="1"/>
    <col min="15364" max="15365" width="19.42578125" customWidth="1"/>
    <col min="15617" max="15617" width="12.42578125" customWidth="1"/>
    <col min="15618" max="15619" width="20.85546875" customWidth="1"/>
    <col min="15620" max="15621" width="19.42578125" customWidth="1"/>
    <col min="15873" max="15873" width="12.42578125" customWidth="1"/>
    <col min="15874" max="15875" width="20.85546875" customWidth="1"/>
    <col min="15876" max="15877" width="19.42578125" customWidth="1"/>
    <col min="16129" max="16129" width="12.42578125" customWidth="1"/>
    <col min="16130" max="16131" width="20.85546875" customWidth="1"/>
    <col min="16132" max="16133" width="19.42578125" customWidth="1"/>
  </cols>
  <sheetData>
    <row r="1" spans="1:5" s="3" customFormat="1" ht="25.5" x14ac:dyDescent="0.2">
      <c r="A1" s="1" t="s">
        <v>0</v>
      </c>
      <c r="B1" s="1" t="s">
        <v>1</v>
      </c>
      <c r="C1" s="1"/>
      <c r="D1" s="1" t="s">
        <v>2</v>
      </c>
      <c r="E1" s="2" t="s">
        <v>3</v>
      </c>
    </row>
    <row r="2" spans="1:5" x14ac:dyDescent="0.2">
      <c r="A2" s="4" t="s">
        <v>4</v>
      </c>
      <c r="B2" s="5" t="s">
        <v>5</v>
      </c>
      <c r="C2" s="5" t="s">
        <v>6</v>
      </c>
      <c r="D2" s="6"/>
      <c r="E2" s="7"/>
    </row>
    <row r="3" spans="1:5" x14ac:dyDescent="0.2">
      <c r="A3" s="4" t="s">
        <v>7</v>
      </c>
      <c r="B3" s="5" t="s">
        <v>8</v>
      </c>
      <c r="C3" s="5" t="s">
        <v>9</v>
      </c>
      <c r="D3" s="8"/>
      <c r="E3" s="7"/>
    </row>
    <row r="4" spans="1:5" x14ac:dyDescent="0.2">
      <c r="A4" s="4" t="s">
        <v>10</v>
      </c>
      <c r="B4" s="5" t="s">
        <v>11</v>
      </c>
      <c r="C4" s="5" t="s">
        <v>12</v>
      </c>
      <c r="D4" s="6"/>
      <c r="E4" s="7"/>
    </row>
    <row r="5" spans="1:5" x14ac:dyDescent="0.2">
      <c r="A5" s="4" t="s">
        <v>13</v>
      </c>
      <c r="B5" s="5" t="s">
        <v>14</v>
      </c>
      <c r="C5" s="5" t="s">
        <v>15</v>
      </c>
      <c r="D5" s="9">
        <v>3.5</v>
      </c>
      <c r="E5" s="7">
        <v>45978</v>
      </c>
    </row>
    <row r="6" spans="1:5" x14ac:dyDescent="0.2">
      <c r="A6" s="4" t="s">
        <v>16</v>
      </c>
      <c r="B6" s="5" t="s">
        <v>17</v>
      </c>
      <c r="C6" s="5" t="s">
        <v>18</v>
      </c>
      <c r="D6" s="10">
        <v>9</v>
      </c>
      <c r="E6" s="7">
        <v>45978</v>
      </c>
    </row>
    <row r="7" spans="1:5" x14ac:dyDescent="0.2">
      <c r="A7" s="4" t="s">
        <v>19</v>
      </c>
      <c r="B7" s="5" t="s">
        <v>20</v>
      </c>
      <c r="C7" s="5" t="s">
        <v>21</v>
      </c>
      <c r="D7" s="10">
        <v>12</v>
      </c>
      <c r="E7" s="7">
        <v>45978</v>
      </c>
    </row>
    <row r="8" spans="1:5" x14ac:dyDescent="0.2">
      <c r="A8" s="4" t="s">
        <v>22</v>
      </c>
      <c r="B8" s="5" t="s">
        <v>5</v>
      </c>
      <c r="C8" s="5" t="s">
        <v>23</v>
      </c>
      <c r="D8" s="9">
        <v>9.5</v>
      </c>
      <c r="E8" s="7">
        <v>45978</v>
      </c>
    </row>
    <row r="9" spans="1:5" x14ac:dyDescent="0.2">
      <c r="A9" s="4" t="s">
        <v>24</v>
      </c>
      <c r="B9" s="5" t="s">
        <v>25</v>
      </c>
      <c r="C9" s="5" t="s">
        <v>26</v>
      </c>
      <c r="D9" s="11"/>
      <c r="E9" s="7"/>
    </row>
    <row r="10" spans="1:5" x14ac:dyDescent="0.2">
      <c r="A10" s="4" t="s">
        <v>27</v>
      </c>
      <c r="B10" s="5" t="s">
        <v>28</v>
      </c>
      <c r="C10" s="5" t="s">
        <v>29</v>
      </c>
      <c r="D10" s="10">
        <v>16</v>
      </c>
      <c r="E10" s="7">
        <v>45978</v>
      </c>
    </row>
    <row r="11" spans="1:5" x14ac:dyDescent="0.2">
      <c r="A11" s="4" t="s">
        <v>30</v>
      </c>
      <c r="B11" s="5" t="s">
        <v>31</v>
      </c>
      <c r="C11" s="5" t="s">
        <v>32</v>
      </c>
      <c r="D11" s="9">
        <v>10.5</v>
      </c>
      <c r="E11" s="7">
        <v>45978</v>
      </c>
    </row>
    <row r="12" spans="1:5" x14ac:dyDescent="0.2">
      <c r="A12" s="4" t="s">
        <v>33</v>
      </c>
      <c r="B12" s="5" t="s">
        <v>34</v>
      </c>
      <c r="C12" s="5" t="s">
        <v>35</v>
      </c>
      <c r="D12" s="9">
        <v>6.5</v>
      </c>
      <c r="E12" s="7">
        <v>45978</v>
      </c>
    </row>
    <row r="13" spans="1:5" x14ac:dyDescent="0.2">
      <c r="A13" s="12" t="s">
        <v>36</v>
      </c>
      <c r="B13" s="5" t="s">
        <v>14</v>
      </c>
      <c r="C13" s="5" t="s">
        <v>37</v>
      </c>
      <c r="D13" s="9">
        <v>11.5</v>
      </c>
      <c r="E13" s="7">
        <v>45978</v>
      </c>
    </row>
    <row r="14" spans="1:5" x14ac:dyDescent="0.2">
      <c r="A14" s="4" t="s">
        <v>38</v>
      </c>
      <c r="B14" s="5" t="s">
        <v>39</v>
      </c>
      <c r="C14" s="5" t="s">
        <v>40</v>
      </c>
      <c r="D14" s="10">
        <v>0</v>
      </c>
      <c r="E14" s="7">
        <v>45978</v>
      </c>
    </row>
    <row r="15" spans="1:5" x14ac:dyDescent="0.2">
      <c r="A15" s="4" t="s">
        <v>41</v>
      </c>
      <c r="B15" s="5" t="s">
        <v>42</v>
      </c>
      <c r="C15" s="5" t="s">
        <v>43</v>
      </c>
      <c r="D15" s="9">
        <v>1.5</v>
      </c>
      <c r="E15" s="7">
        <v>45978</v>
      </c>
    </row>
    <row r="16" spans="1:5" x14ac:dyDescent="0.2">
      <c r="A16" s="4" t="s">
        <v>44</v>
      </c>
      <c r="B16" s="5" t="s">
        <v>45</v>
      </c>
      <c r="C16" s="5" t="s">
        <v>46</v>
      </c>
      <c r="D16" s="10">
        <v>0</v>
      </c>
      <c r="E16" s="7">
        <v>45978</v>
      </c>
    </row>
    <row r="17" spans="1:15" x14ac:dyDescent="0.2">
      <c r="A17" s="4" t="s">
        <v>47</v>
      </c>
      <c r="B17" s="5" t="s">
        <v>48</v>
      </c>
      <c r="C17" s="5" t="s">
        <v>49</v>
      </c>
      <c r="D17" s="10">
        <v>14</v>
      </c>
      <c r="E17" s="7">
        <v>45978</v>
      </c>
    </row>
    <row r="18" spans="1:15" x14ac:dyDescent="0.2">
      <c r="A18" s="4" t="s">
        <v>90</v>
      </c>
      <c r="B18" s="5" t="s">
        <v>50</v>
      </c>
      <c r="C18" s="5" t="s">
        <v>51</v>
      </c>
      <c r="D18" s="9">
        <v>19.5</v>
      </c>
      <c r="E18" s="7">
        <v>45978</v>
      </c>
    </row>
    <row r="19" spans="1:15" x14ac:dyDescent="0.2">
      <c r="A19" s="12" t="s">
        <v>52</v>
      </c>
      <c r="B19" s="5" t="s">
        <v>53</v>
      </c>
      <c r="C19" s="5" t="s">
        <v>54</v>
      </c>
      <c r="D19" s="10">
        <v>20</v>
      </c>
      <c r="E19" s="7">
        <v>45978</v>
      </c>
    </row>
    <row r="20" spans="1:15" x14ac:dyDescent="0.2">
      <c r="A20" s="4" t="s">
        <v>55</v>
      </c>
      <c r="B20" s="5" t="s">
        <v>56</v>
      </c>
      <c r="C20" s="5" t="s">
        <v>57</v>
      </c>
      <c r="D20" s="9">
        <v>6.5</v>
      </c>
      <c r="E20" s="7">
        <v>45978</v>
      </c>
    </row>
    <row r="21" spans="1:15" x14ac:dyDescent="0.2">
      <c r="A21" s="4" t="s">
        <v>58</v>
      </c>
      <c r="B21" s="5" t="s">
        <v>59</v>
      </c>
      <c r="C21" s="5" t="s">
        <v>60</v>
      </c>
      <c r="D21" s="10">
        <v>18</v>
      </c>
      <c r="E21" s="7">
        <v>45978</v>
      </c>
      <c r="O21" s="13"/>
    </row>
    <row r="22" spans="1:15" x14ac:dyDescent="0.2">
      <c r="A22" s="4" t="s">
        <v>61</v>
      </c>
      <c r="B22" s="5" t="s">
        <v>62</v>
      </c>
      <c r="C22" s="5" t="s">
        <v>63</v>
      </c>
      <c r="D22" s="10">
        <v>3</v>
      </c>
      <c r="E22" s="7">
        <v>45978</v>
      </c>
    </row>
    <row r="23" spans="1:15" x14ac:dyDescent="0.2">
      <c r="A23" s="4" t="s">
        <v>64</v>
      </c>
      <c r="B23" s="5" t="s">
        <v>65</v>
      </c>
      <c r="C23" s="5" t="s">
        <v>66</v>
      </c>
      <c r="D23" s="10">
        <v>15</v>
      </c>
      <c r="E23" s="7">
        <v>45978</v>
      </c>
    </row>
    <row r="24" spans="1:15" x14ac:dyDescent="0.2">
      <c r="A24" s="4" t="s">
        <v>67</v>
      </c>
      <c r="B24" s="5" t="s">
        <v>68</v>
      </c>
      <c r="C24" s="5" t="s">
        <v>69</v>
      </c>
      <c r="D24" s="9">
        <v>16.5</v>
      </c>
      <c r="E24" s="7">
        <v>45978</v>
      </c>
    </row>
    <row r="25" spans="1:15" x14ac:dyDescent="0.2">
      <c r="A25" s="4" t="s">
        <v>70</v>
      </c>
      <c r="B25" s="5" t="s">
        <v>71</v>
      </c>
      <c r="C25" s="5" t="s">
        <v>12</v>
      </c>
      <c r="D25" s="9">
        <v>10.5</v>
      </c>
      <c r="E25" s="7">
        <v>45978</v>
      </c>
    </row>
    <row r="26" spans="1:15" x14ac:dyDescent="0.2">
      <c r="A26" s="4" t="s">
        <v>72</v>
      </c>
      <c r="B26" s="5" t="s">
        <v>73</v>
      </c>
      <c r="C26" s="5" t="s">
        <v>74</v>
      </c>
      <c r="D26" s="9">
        <v>0.5</v>
      </c>
      <c r="E26" s="7">
        <v>45978</v>
      </c>
      <c r="O26" s="13"/>
    </row>
    <row r="27" spans="1:15" x14ac:dyDescent="0.2">
      <c r="A27" s="4" t="s">
        <v>75</v>
      </c>
      <c r="B27" s="5" t="s">
        <v>76</v>
      </c>
      <c r="C27" s="5" t="s">
        <v>12</v>
      </c>
      <c r="D27" s="11"/>
      <c r="E27" s="7"/>
      <c r="O27" s="13"/>
    </row>
    <row r="28" spans="1:15" x14ac:dyDescent="0.2">
      <c r="A28" s="4" t="s">
        <v>77</v>
      </c>
      <c r="B28" s="5" t="s">
        <v>73</v>
      </c>
      <c r="C28" s="5" t="s">
        <v>78</v>
      </c>
      <c r="D28" s="10">
        <v>18</v>
      </c>
      <c r="E28" s="7">
        <v>45978</v>
      </c>
    </row>
    <row r="29" spans="1:15" x14ac:dyDescent="0.2">
      <c r="A29" s="4" t="s">
        <v>79</v>
      </c>
      <c r="B29" s="5" t="s">
        <v>80</v>
      </c>
      <c r="C29" s="5" t="s">
        <v>81</v>
      </c>
      <c r="D29" s="10">
        <v>0</v>
      </c>
      <c r="E29" s="7">
        <v>45978</v>
      </c>
    </row>
    <row r="30" spans="1:15" x14ac:dyDescent="0.2">
      <c r="A30" s="4" t="s">
        <v>82</v>
      </c>
      <c r="B30" s="5" t="s">
        <v>83</v>
      </c>
      <c r="C30" s="5" t="s">
        <v>54</v>
      </c>
      <c r="D30" s="10">
        <v>14</v>
      </c>
      <c r="E30" s="7">
        <v>45978</v>
      </c>
    </row>
    <row r="32" spans="1:15" x14ac:dyDescent="0.2">
      <c r="B32" s="14"/>
      <c r="C32" s="14"/>
      <c r="D32" s="15" t="s">
        <v>84</v>
      </c>
      <c r="E32"/>
    </row>
    <row r="33" spans="2:5" x14ac:dyDescent="0.2">
      <c r="B33" s="15" t="s">
        <v>85</v>
      </c>
      <c r="C33" s="15"/>
      <c r="D33" s="16">
        <f>+COUNTA(D2:D30)</f>
        <v>24</v>
      </c>
      <c r="E33"/>
    </row>
    <row r="34" spans="2:5" x14ac:dyDescent="0.2">
      <c r="B34" s="17" t="s">
        <v>86</v>
      </c>
      <c r="C34" s="17"/>
      <c r="D34" s="18">
        <f>+COUNTIFS(D2:D30,"&gt;=10.2")</f>
        <v>13</v>
      </c>
      <c r="E34"/>
    </row>
    <row r="35" spans="2:5" x14ac:dyDescent="0.2">
      <c r="B35" s="17" t="s">
        <v>87</v>
      </c>
      <c r="C35" s="17"/>
      <c r="D35" s="18">
        <f>+COUNTIFS(D2:D30,"&lt;=10")</f>
        <v>11</v>
      </c>
      <c r="E35"/>
    </row>
    <row r="36" spans="2:5" x14ac:dyDescent="0.2">
      <c r="B36" s="17" t="s">
        <v>88</v>
      </c>
      <c r="C36" s="17"/>
      <c r="D36" s="18">
        <f>+MODE(D2:D30)</f>
        <v>0</v>
      </c>
      <c r="E36"/>
    </row>
    <row r="37" spans="2:5" x14ac:dyDescent="0.2">
      <c r="B37" s="17" t="s">
        <v>89</v>
      </c>
      <c r="C37" s="17"/>
      <c r="D37" s="10">
        <f>+MEDIAN(D2:D30)</f>
        <v>10.5</v>
      </c>
      <c r="E37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 1. колоквијум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ognjen eric</dc:creator>
  <cp:lastModifiedBy>ognjen eric</cp:lastModifiedBy>
  <dcterms:created xsi:type="dcterms:W3CDTF">2025-11-18T12:11:07Z</dcterms:created>
  <dcterms:modified xsi:type="dcterms:W3CDTF">2025-11-18T12:12:28Z</dcterms:modified>
</cp:coreProperties>
</file>