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1700" activeTab="0"/>
  </bookViews>
  <sheets>
    <sheet name="Предиспитне обавезе" sheetId="1" r:id="rId1"/>
  </sheets>
  <definedNames>
    <definedName name="_xlfn.COUNTIFS" hidden="1">#NAME?</definedName>
    <definedName name="_xlfn.MODE.SNGL" hidden="1">#NAME?</definedName>
    <definedName name="_xlfn.NUMBERVALUE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<sst xmlns="http://schemas.openxmlformats.org/spreadsheetml/2006/main" count="175" uniqueCount="92">
  <si>
    <t>Број индекса</t>
  </si>
  <si>
    <t>Студент</t>
  </si>
  <si>
    <t>К1(Први колоквијум)</t>
  </si>
  <si>
    <t>К2(Други колоквијум)</t>
  </si>
  <si>
    <t>СЕМ(Семинарски рад)</t>
  </si>
  <si>
    <t>П(Присуство)</t>
  </si>
  <si>
    <t>19/14</t>
  </si>
  <si>
    <t>Волаш Игор</t>
  </si>
  <si>
    <t/>
  </si>
  <si>
    <t>51/15</t>
  </si>
  <si>
    <t>Кудра Тања</t>
  </si>
  <si>
    <t>82/15</t>
  </si>
  <si>
    <t>Рогић Теодора</t>
  </si>
  <si>
    <t>91/15</t>
  </si>
  <si>
    <t>Кољанчић Сузана</t>
  </si>
  <si>
    <t>101/15</t>
  </si>
  <si>
    <t>Вулета Милана</t>
  </si>
  <si>
    <t>112/15</t>
  </si>
  <si>
    <t>Милошевић Милица</t>
  </si>
  <si>
    <t>123/15</t>
  </si>
  <si>
    <t>Ћосић Јелица</t>
  </si>
  <si>
    <t>152/15</t>
  </si>
  <si>
    <t>Сопић Сара</t>
  </si>
  <si>
    <t>192/15</t>
  </si>
  <si>
    <t>Салатић Драгана</t>
  </si>
  <si>
    <t>456/15</t>
  </si>
  <si>
    <t>Стевандић Драгана</t>
  </si>
  <si>
    <t>33/16</t>
  </si>
  <si>
    <t>Јошић Вања</t>
  </si>
  <si>
    <t>11/17</t>
  </si>
  <si>
    <t>Јурић Драгана</t>
  </si>
  <si>
    <t>15/17</t>
  </si>
  <si>
    <t>Чиркин Мирза</t>
  </si>
  <si>
    <t>21/17</t>
  </si>
  <si>
    <t>Травар Исидора</t>
  </si>
  <si>
    <t>29/17</t>
  </si>
  <si>
    <t>Шкрбић Николина</t>
  </si>
  <si>
    <t>41/17</t>
  </si>
  <si>
    <t>Дозет Тамара</t>
  </si>
  <si>
    <t>43/17</t>
  </si>
  <si>
    <t>Панић Наташа</t>
  </si>
  <si>
    <t>115/17</t>
  </si>
  <si>
    <t>Ђуђић Маја</t>
  </si>
  <si>
    <t>143/17</t>
  </si>
  <si>
    <t>Шабић Николина</t>
  </si>
  <si>
    <t>199/17</t>
  </si>
  <si>
    <t>Добрњац Ведран</t>
  </si>
  <si>
    <t>206/17</t>
  </si>
  <si>
    <t>Роквић Симеун</t>
  </si>
  <si>
    <t>1/18</t>
  </si>
  <si>
    <t>Козомара Нина</t>
  </si>
  <si>
    <t>4/18</t>
  </si>
  <si>
    <t>Илић Maja</t>
  </si>
  <si>
    <t>12/18</t>
  </si>
  <si>
    <t>Аничић Жељана</t>
  </si>
  <si>
    <t>17/18</t>
  </si>
  <si>
    <t>Лукић Вања</t>
  </si>
  <si>
    <t>28/18</t>
  </si>
  <si>
    <t>Славуљ Милана</t>
  </si>
  <si>
    <t>38/18</t>
  </si>
  <si>
    <t>Шукало Јелена</t>
  </si>
  <si>
    <t>48/18</t>
  </si>
  <si>
    <t>Ољача Николина</t>
  </si>
  <si>
    <t>49/18</t>
  </si>
  <si>
    <t>Пушић Дуња</t>
  </si>
  <si>
    <t>53/18</t>
  </si>
  <si>
    <t>Клинцов Снежана</t>
  </si>
  <si>
    <t>59/18</t>
  </si>
  <si>
    <t>Јукић Марија</t>
  </si>
  <si>
    <t>63/18</t>
  </si>
  <si>
    <t>Цвијановић Кајкут Милана</t>
  </si>
  <si>
    <t>68/18</t>
  </si>
  <si>
    <t>Китић Александар</t>
  </si>
  <si>
    <t>69/18</t>
  </si>
  <si>
    <t>Бабић Катарина</t>
  </si>
  <si>
    <t>70/18</t>
  </si>
  <si>
    <t>Михић Ана</t>
  </si>
  <si>
    <t>85/18</t>
  </si>
  <si>
    <t>Марјановић Никола</t>
  </si>
  <si>
    <t>89/18</t>
  </si>
  <si>
    <t>Ратковић Његош</t>
  </si>
  <si>
    <t>107/18</t>
  </si>
  <si>
    <t>Кнежић Срђан</t>
  </si>
  <si>
    <t>110/18</t>
  </si>
  <si>
    <t>Мајсторовић Тијана</t>
  </si>
  <si>
    <t xml:space="preserve">Присуствовало </t>
  </si>
  <si>
    <t>бодова 50% и мање</t>
  </si>
  <si>
    <t xml:space="preserve">бодова 51% и више </t>
  </si>
  <si>
    <t xml:space="preserve">модус </t>
  </si>
  <si>
    <t>медијанa</t>
  </si>
  <si>
    <t>Резултати првог колоквиjа из предмета Економика Европске уније, одржаног 29.11.2021. (22.11. - нерадни дан)</t>
  </si>
  <si>
    <t>Први колоквиј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</si>
</sst>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43" fillId="33" borderId="0" xfId="0" applyNumberFormat="1" applyFont="1" applyFill="1" applyBorder="1" applyAlignment="1">
      <alignment/>
    </xf>
    <xf numFmtId="49" fontId="44" fillId="33" borderId="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49" fontId="1" fillId="33" borderId="0" xfId="0" applyNumberFormat="1" applyFont="1" applyFill="1" applyAlignment="1">
      <alignment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4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9">
      <selection activeCell="F52" sqref="F52"/>
    </sheetView>
  </sheetViews>
  <sheetFormatPr defaultColWidth="9.140625" defaultRowHeight="12.75"/>
  <cols>
    <col min="2" max="2" width="18.57421875" style="0" customWidth="1"/>
    <col min="3" max="3" width="24.8515625" style="0" customWidth="1"/>
    <col min="4" max="4" width="19.421875" style="0" customWidth="1"/>
    <col min="5" max="5" width="21.00390625" style="0" bestFit="1" customWidth="1"/>
    <col min="6" max="6" width="22.00390625" style="0" bestFit="1" customWidth="1"/>
    <col min="7" max="7" width="13.28125" style="0" bestFit="1" customWidth="1"/>
  </cols>
  <sheetData>
    <row r="1" spans="1:4" ht="36.75" customHeight="1" thickBot="1">
      <c r="A1" s="10"/>
      <c r="B1" s="27" t="s">
        <v>90</v>
      </c>
      <c r="C1" s="26"/>
      <c r="D1" s="26"/>
    </row>
    <row r="2" spans="1:7" s="1" customFormat="1" ht="18" customHeight="1" thickBot="1">
      <c r="A2" s="11"/>
      <c r="B2" s="12" t="s">
        <v>0</v>
      </c>
      <c r="C2" s="13" t="s">
        <v>1</v>
      </c>
      <c r="D2" s="14" t="s">
        <v>2</v>
      </c>
      <c r="E2" s="2" t="s">
        <v>3</v>
      </c>
      <c r="F2" s="2" t="s">
        <v>4</v>
      </c>
      <c r="G2" s="2" t="s">
        <v>5</v>
      </c>
    </row>
    <row r="3" spans="1:7" ht="12.75">
      <c r="A3" s="10"/>
      <c r="B3" s="4" t="s">
        <v>6</v>
      </c>
      <c r="C3" s="5" t="s">
        <v>7</v>
      </c>
      <c r="D3" s="18"/>
      <c r="E3" s="3"/>
      <c r="F3" s="3"/>
      <c r="G3" s="3"/>
    </row>
    <row r="4" spans="1:7" ht="12.75">
      <c r="A4" s="10"/>
      <c r="B4" s="6" t="s">
        <v>9</v>
      </c>
      <c r="C4" s="7" t="s">
        <v>10</v>
      </c>
      <c r="D4" s="19"/>
      <c r="E4" s="3"/>
      <c r="F4" s="3"/>
      <c r="G4" s="3"/>
    </row>
    <row r="5" spans="1:7" ht="12.75">
      <c r="A5" s="10"/>
      <c r="B5" s="6" t="s">
        <v>11</v>
      </c>
      <c r="C5" s="7" t="s">
        <v>12</v>
      </c>
      <c r="D5" s="19"/>
      <c r="E5" s="3"/>
      <c r="F5" s="3"/>
      <c r="G5" s="3"/>
    </row>
    <row r="6" spans="1:7" ht="12.75">
      <c r="A6" s="10"/>
      <c r="B6" s="6" t="s">
        <v>13</v>
      </c>
      <c r="C6" s="7" t="s">
        <v>14</v>
      </c>
      <c r="D6" s="20">
        <v>10.5</v>
      </c>
      <c r="E6" s="3"/>
      <c r="F6" s="3"/>
      <c r="G6" s="3"/>
    </row>
    <row r="7" spans="1:7" ht="12.75">
      <c r="A7" s="10"/>
      <c r="B7" s="6" t="s">
        <v>15</v>
      </c>
      <c r="C7" s="7" t="s">
        <v>16</v>
      </c>
      <c r="D7" s="19"/>
      <c r="E7" s="3"/>
      <c r="F7" s="3"/>
      <c r="G7" s="3"/>
    </row>
    <row r="8" spans="1:7" ht="12.75">
      <c r="A8" s="10"/>
      <c r="B8" s="6" t="s">
        <v>17</v>
      </c>
      <c r="C8" s="7" t="s">
        <v>18</v>
      </c>
      <c r="D8" s="19"/>
      <c r="E8" s="3"/>
      <c r="F8" s="3"/>
      <c r="G8" s="3"/>
    </row>
    <row r="9" spans="1:7" ht="12.75">
      <c r="A9" s="10"/>
      <c r="B9" s="6" t="s">
        <v>19</v>
      </c>
      <c r="C9" s="7" t="s">
        <v>20</v>
      </c>
      <c r="D9" s="19"/>
      <c r="E9" s="3"/>
      <c r="F9" s="3"/>
      <c r="G9" s="3"/>
    </row>
    <row r="10" spans="1:7" ht="12.75">
      <c r="A10" s="10"/>
      <c r="B10" s="6" t="s">
        <v>21</v>
      </c>
      <c r="C10" s="7" t="s">
        <v>22</v>
      </c>
      <c r="D10" s="19"/>
      <c r="E10" s="3"/>
      <c r="F10" s="3"/>
      <c r="G10" s="3"/>
    </row>
    <row r="11" spans="1:7" ht="12.75">
      <c r="A11" s="10"/>
      <c r="B11" s="6" t="s">
        <v>23</v>
      </c>
      <c r="C11" s="7" t="s">
        <v>24</v>
      </c>
      <c r="D11" s="19"/>
      <c r="E11" s="3"/>
      <c r="F11" s="3"/>
      <c r="G11" s="3"/>
    </row>
    <row r="12" spans="1:7" ht="12.75">
      <c r="A12" s="10"/>
      <c r="B12" s="6" t="s">
        <v>25</v>
      </c>
      <c r="C12" s="7" t="s">
        <v>26</v>
      </c>
      <c r="D12" s="19"/>
      <c r="E12" s="3"/>
      <c r="F12" s="3"/>
      <c r="G12" s="3"/>
    </row>
    <row r="13" spans="1:7" ht="12.75">
      <c r="A13" s="10"/>
      <c r="B13" s="6" t="s">
        <v>27</v>
      </c>
      <c r="C13" s="7" t="s">
        <v>28</v>
      </c>
      <c r="D13" s="19"/>
      <c r="E13" s="3"/>
      <c r="F13" s="3"/>
      <c r="G13" s="3"/>
    </row>
    <row r="14" spans="1:7" ht="12.75">
      <c r="A14" s="10"/>
      <c r="B14" s="6" t="s">
        <v>29</v>
      </c>
      <c r="C14" s="7" t="s">
        <v>30</v>
      </c>
      <c r="D14" s="19"/>
      <c r="E14" s="3" t="s">
        <v>8</v>
      </c>
      <c r="F14" s="3" t="s">
        <v>8</v>
      </c>
      <c r="G14" s="3" t="s">
        <v>8</v>
      </c>
    </row>
    <row r="15" spans="1:7" ht="12.75">
      <c r="A15" s="10"/>
      <c r="B15" s="6" t="s">
        <v>31</v>
      </c>
      <c r="C15" s="7" t="s">
        <v>32</v>
      </c>
      <c r="D15" s="19"/>
      <c r="E15" s="3" t="s">
        <v>8</v>
      </c>
      <c r="F15" s="3" t="s">
        <v>8</v>
      </c>
      <c r="G15" s="3" t="s">
        <v>8</v>
      </c>
    </row>
    <row r="16" spans="1:7" ht="12.75">
      <c r="A16" s="10"/>
      <c r="B16" s="6" t="s">
        <v>33</v>
      </c>
      <c r="C16" s="7" t="s">
        <v>34</v>
      </c>
      <c r="D16" s="19">
        <v>13</v>
      </c>
      <c r="E16" s="3" t="s">
        <v>8</v>
      </c>
      <c r="F16" s="3" t="s">
        <v>8</v>
      </c>
      <c r="G16" s="3" t="s">
        <v>8</v>
      </c>
    </row>
    <row r="17" spans="1:7" ht="12.75">
      <c r="A17" s="10"/>
      <c r="B17" s="6" t="s">
        <v>35</v>
      </c>
      <c r="C17" s="7" t="s">
        <v>36</v>
      </c>
      <c r="D17" s="19"/>
      <c r="E17" s="3" t="s">
        <v>8</v>
      </c>
      <c r="F17" s="3" t="s">
        <v>8</v>
      </c>
      <c r="G17" s="3" t="s">
        <v>8</v>
      </c>
    </row>
    <row r="18" spans="1:7" ht="12.75">
      <c r="A18" s="10"/>
      <c r="B18" s="6" t="s">
        <v>37</v>
      </c>
      <c r="C18" s="7" t="s">
        <v>38</v>
      </c>
      <c r="D18" s="19"/>
      <c r="E18" s="3" t="s">
        <v>8</v>
      </c>
      <c r="F18" s="3" t="s">
        <v>8</v>
      </c>
      <c r="G18" s="3" t="s">
        <v>8</v>
      </c>
    </row>
    <row r="19" spans="1:7" ht="12.75">
      <c r="A19" s="10"/>
      <c r="B19" s="6" t="s">
        <v>39</v>
      </c>
      <c r="C19" s="7" t="s">
        <v>40</v>
      </c>
      <c r="D19" s="19">
        <v>14</v>
      </c>
      <c r="E19" s="3" t="s">
        <v>8</v>
      </c>
      <c r="F19" s="3" t="s">
        <v>8</v>
      </c>
      <c r="G19" s="3" t="s">
        <v>8</v>
      </c>
    </row>
    <row r="20" spans="1:7" ht="12.75">
      <c r="A20" s="10"/>
      <c r="B20" s="6" t="s">
        <v>41</v>
      </c>
      <c r="C20" s="7" t="s">
        <v>42</v>
      </c>
      <c r="D20" s="19">
        <v>6</v>
      </c>
      <c r="E20" s="3" t="s">
        <v>8</v>
      </c>
      <c r="F20" s="3" t="s">
        <v>8</v>
      </c>
      <c r="G20" s="3" t="s">
        <v>8</v>
      </c>
    </row>
    <row r="21" spans="1:7" ht="12.75">
      <c r="A21" s="10"/>
      <c r="B21" s="6" t="s">
        <v>43</v>
      </c>
      <c r="C21" s="7" t="s">
        <v>44</v>
      </c>
      <c r="D21" s="19">
        <v>6</v>
      </c>
      <c r="E21" s="3" t="s">
        <v>8</v>
      </c>
      <c r="F21" s="3" t="s">
        <v>8</v>
      </c>
      <c r="G21" s="3" t="s">
        <v>8</v>
      </c>
    </row>
    <row r="22" spans="1:7" ht="12.75">
      <c r="A22" s="10"/>
      <c r="B22" s="6" t="s">
        <v>45</v>
      </c>
      <c r="C22" s="7" t="s">
        <v>46</v>
      </c>
      <c r="D22" s="19">
        <v>12</v>
      </c>
      <c r="E22" s="3" t="s">
        <v>8</v>
      </c>
      <c r="F22" s="3" t="s">
        <v>8</v>
      </c>
      <c r="G22" s="3" t="s">
        <v>8</v>
      </c>
    </row>
    <row r="23" spans="1:7" ht="12.75">
      <c r="A23" s="10"/>
      <c r="B23" s="6" t="s">
        <v>47</v>
      </c>
      <c r="C23" s="7" t="s">
        <v>48</v>
      </c>
      <c r="D23" s="19"/>
      <c r="E23" s="3" t="s">
        <v>8</v>
      </c>
      <c r="F23" s="3" t="s">
        <v>8</v>
      </c>
      <c r="G23" s="3" t="s">
        <v>8</v>
      </c>
    </row>
    <row r="24" spans="1:7" ht="12.75">
      <c r="A24" s="10"/>
      <c r="B24" s="6" t="s">
        <v>49</v>
      </c>
      <c r="C24" s="7" t="s">
        <v>50</v>
      </c>
      <c r="D24" s="19">
        <v>18</v>
      </c>
      <c r="E24" s="3" t="s">
        <v>8</v>
      </c>
      <c r="F24" s="3" t="s">
        <v>8</v>
      </c>
      <c r="G24" s="3" t="s">
        <v>8</v>
      </c>
    </row>
    <row r="25" spans="1:7" ht="12.75">
      <c r="A25" s="10"/>
      <c r="B25" s="6" t="s">
        <v>51</v>
      </c>
      <c r="C25" s="7" t="s">
        <v>52</v>
      </c>
      <c r="D25" s="19">
        <v>20</v>
      </c>
      <c r="E25" s="3" t="s">
        <v>8</v>
      </c>
      <c r="F25" s="3" t="s">
        <v>8</v>
      </c>
      <c r="G25" s="3" t="s">
        <v>8</v>
      </c>
    </row>
    <row r="26" spans="1:7" ht="12.75">
      <c r="A26" s="10"/>
      <c r="B26" s="6" t="s">
        <v>53</v>
      </c>
      <c r="C26" s="7" t="s">
        <v>54</v>
      </c>
      <c r="D26" s="19">
        <v>20</v>
      </c>
      <c r="E26" s="3" t="s">
        <v>8</v>
      </c>
      <c r="F26" s="3" t="s">
        <v>8</v>
      </c>
      <c r="G26" s="3" t="s">
        <v>8</v>
      </c>
    </row>
    <row r="27" spans="1:7" ht="12.75">
      <c r="A27" s="10"/>
      <c r="B27" s="6" t="s">
        <v>55</v>
      </c>
      <c r="C27" s="7" t="s">
        <v>56</v>
      </c>
      <c r="D27" s="19">
        <v>17</v>
      </c>
      <c r="E27" s="3" t="s">
        <v>8</v>
      </c>
      <c r="F27" s="3" t="s">
        <v>8</v>
      </c>
      <c r="G27" s="3" t="s">
        <v>8</v>
      </c>
    </row>
    <row r="28" spans="1:7" ht="12.75">
      <c r="A28" s="10"/>
      <c r="B28" s="6" t="s">
        <v>57</v>
      </c>
      <c r="C28" s="7" t="s">
        <v>58</v>
      </c>
      <c r="D28" s="19"/>
      <c r="E28" s="3" t="s">
        <v>8</v>
      </c>
      <c r="F28" s="3" t="s">
        <v>8</v>
      </c>
      <c r="G28" s="3" t="s">
        <v>8</v>
      </c>
    </row>
    <row r="29" spans="1:7" ht="12.75">
      <c r="A29" s="10"/>
      <c r="B29" s="6" t="s">
        <v>59</v>
      </c>
      <c r="C29" s="7" t="s">
        <v>60</v>
      </c>
      <c r="D29" s="19"/>
      <c r="E29" s="3" t="s">
        <v>8</v>
      </c>
      <c r="F29" s="3" t="s">
        <v>8</v>
      </c>
      <c r="G29" s="3" t="s">
        <v>8</v>
      </c>
    </row>
    <row r="30" spans="1:7" ht="12.75">
      <c r="A30" s="10"/>
      <c r="B30" s="6" t="s">
        <v>61</v>
      </c>
      <c r="C30" s="7" t="s">
        <v>62</v>
      </c>
      <c r="D30" s="19"/>
      <c r="E30" s="3" t="s">
        <v>8</v>
      </c>
      <c r="F30" s="3" t="s">
        <v>8</v>
      </c>
      <c r="G30" s="3" t="s">
        <v>8</v>
      </c>
    </row>
    <row r="31" spans="1:7" ht="12.75">
      <c r="A31" s="10"/>
      <c r="B31" s="6" t="s">
        <v>63</v>
      </c>
      <c r="C31" s="7" t="s">
        <v>64</v>
      </c>
      <c r="D31" s="19"/>
      <c r="E31" s="3" t="s">
        <v>8</v>
      </c>
      <c r="F31" s="3" t="s">
        <v>8</v>
      </c>
      <c r="G31" s="3" t="s">
        <v>8</v>
      </c>
    </row>
    <row r="32" spans="1:7" ht="12.75">
      <c r="A32" s="10"/>
      <c r="B32" s="6" t="s">
        <v>65</v>
      </c>
      <c r="C32" s="7" t="s">
        <v>66</v>
      </c>
      <c r="D32" s="19"/>
      <c r="E32" s="3" t="s">
        <v>8</v>
      </c>
      <c r="F32" s="3" t="s">
        <v>8</v>
      </c>
      <c r="G32" s="3" t="s">
        <v>8</v>
      </c>
    </row>
    <row r="33" spans="1:7" ht="12.75">
      <c r="A33" s="10"/>
      <c r="B33" s="6" t="s">
        <v>67</v>
      </c>
      <c r="C33" s="7" t="s">
        <v>68</v>
      </c>
      <c r="D33" s="19"/>
      <c r="E33" s="3" t="s">
        <v>8</v>
      </c>
      <c r="F33" s="3" t="s">
        <v>8</v>
      </c>
      <c r="G33" s="3" t="s">
        <v>8</v>
      </c>
    </row>
    <row r="34" spans="1:7" ht="12.75">
      <c r="A34" s="10"/>
      <c r="B34" s="6" t="s">
        <v>69</v>
      </c>
      <c r="C34" s="7" t="s">
        <v>70</v>
      </c>
      <c r="D34" s="19">
        <v>14</v>
      </c>
      <c r="E34" s="3" t="s">
        <v>8</v>
      </c>
      <c r="F34" s="3" t="s">
        <v>8</v>
      </c>
      <c r="G34" s="3" t="s">
        <v>8</v>
      </c>
    </row>
    <row r="35" spans="1:7" ht="12.75">
      <c r="A35" s="10"/>
      <c r="B35" s="6" t="s">
        <v>71</v>
      </c>
      <c r="C35" s="7" t="s">
        <v>72</v>
      </c>
      <c r="D35" s="19"/>
      <c r="E35" s="3" t="s">
        <v>8</v>
      </c>
      <c r="F35" s="3" t="s">
        <v>8</v>
      </c>
      <c r="G35" s="3" t="s">
        <v>8</v>
      </c>
    </row>
    <row r="36" spans="1:10" ht="12.75">
      <c r="A36" s="10"/>
      <c r="B36" s="6" t="s">
        <v>73</v>
      </c>
      <c r="C36" s="7" t="s">
        <v>74</v>
      </c>
      <c r="D36" s="20">
        <v>10.5</v>
      </c>
      <c r="E36" s="3" t="s">
        <v>8</v>
      </c>
      <c r="F36" s="3" t="s">
        <v>8</v>
      </c>
      <c r="G36" s="3" t="s">
        <v>8</v>
      </c>
      <c r="J36" s="15"/>
    </row>
    <row r="37" spans="1:7" ht="12.75">
      <c r="A37" s="10"/>
      <c r="B37" s="6" t="s">
        <v>75</v>
      </c>
      <c r="C37" s="7" t="s">
        <v>76</v>
      </c>
      <c r="D37" s="19"/>
      <c r="E37" s="3" t="s">
        <v>8</v>
      </c>
      <c r="F37" s="3" t="s">
        <v>8</v>
      </c>
      <c r="G37" s="3" t="s">
        <v>8</v>
      </c>
    </row>
    <row r="38" spans="1:7" ht="12.75">
      <c r="A38" s="10"/>
      <c r="B38" s="6" t="s">
        <v>77</v>
      </c>
      <c r="C38" s="7" t="s">
        <v>78</v>
      </c>
      <c r="D38" s="19">
        <v>9</v>
      </c>
      <c r="E38" s="3" t="s">
        <v>8</v>
      </c>
      <c r="F38" s="3" t="s">
        <v>8</v>
      </c>
      <c r="G38" s="3" t="s">
        <v>8</v>
      </c>
    </row>
    <row r="39" spans="1:7" ht="12.75">
      <c r="A39" s="10"/>
      <c r="B39" s="6" t="s">
        <v>79</v>
      </c>
      <c r="C39" s="7" t="s">
        <v>80</v>
      </c>
      <c r="D39" s="19"/>
      <c r="E39" s="3" t="s">
        <v>8</v>
      </c>
      <c r="F39" s="3" t="s">
        <v>8</v>
      </c>
      <c r="G39" s="3" t="s">
        <v>8</v>
      </c>
    </row>
    <row r="40" spans="1:7" ht="12.75">
      <c r="A40" s="10"/>
      <c r="B40" s="6" t="s">
        <v>81</v>
      </c>
      <c r="C40" s="7" t="s">
        <v>82</v>
      </c>
      <c r="D40" s="19"/>
      <c r="E40" s="3" t="s">
        <v>8</v>
      </c>
      <c r="F40" s="3" t="s">
        <v>8</v>
      </c>
      <c r="G40" s="3" t="s">
        <v>8</v>
      </c>
    </row>
    <row r="41" spans="1:7" ht="13.5" thickBot="1">
      <c r="A41" s="10"/>
      <c r="B41" s="8" t="s">
        <v>83</v>
      </c>
      <c r="C41" s="9" t="s">
        <v>84</v>
      </c>
      <c r="D41" s="21">
        <v>13</v>
      </c>
      <c r="E41" s="3" t="s">
        <v>8</v>
      </c>
      <c r="F41" s="3" t="s">
        <v>8</v>
      </c>
      <c r="G41" s="3" t="s">
        <v>8</v>
      </c>
    </row>
    <row r="42" spans="1:7" ht="12.75">
      <c r="A42" s="10"/>
      <c r="B42" s="10"/>
      <c r="C42" s="10"/>
      <c r="D42" s="10"/>
      <c r="E42" s="10"/>
      <c r="F42" s="10"/>
      <c r="G42" s="10"/>
    </row>
    <row r="43" spans="1:7" ht="12.75">
      <c r="A43" s="10"/>
      <c r="B43" s="10"/>
      <c r="C43" s="10"/>
      <c r="D43" s="10"/>
      <c r="E43" s="10"/>
      <c r="F43" s="10"/>
      <c r="G43" s="10"/>
    </row>
    <row r="44" spans="1:7" ht="12.75">
      <c r="A44" s="10"/>
      <c r="B44" s="10"/>
      <c r="C44" s="10"/>
      <c r="D44" s="28" t="s">
        <v>91</v>
      </c>
      <c r="E44" s="10"/>
      <c r="F44" s="10"/>
      <c r="G44" s="10"/>
    </row>
    <row r="45" spans="3:4" ht="12.75">
      <c r="C45" s="17" t="s">
        <v>85</v>
      </c>
      <c r="D45" s="22">
        <f>+COUNTA(D3:D41)</f>
        <v>14</v>
      </c>
    </row>
    <row r="46" spans="3:4" ht="12.75">
      <c r="C46" s="16" t="s">
        <v>87</v>
      </c>
      <c r="D46" s="23">
        <f>+_xlfn.COUNTIFS(D3:D41,"&gt;=10.5")</f>
        <v>11</v>
      </c>
    </row>
    <row r="47" spans="3:4" ht="12.75">
      <c r="C47" s="16" t="s">
        <v>86</v>
      </c>
      <c r="D47" s="23">
        <f>+_xlfn.COUNTIFS(D3:D41,"&lt;=10")</f>
        <v>3</v>
      </c>
    </row>
    <row r="48" spans="3:4" ht="12.75">
      <c r="C48" s="16" t="s">
        <v>88</v>
      </c>
      <c r="D48" s="23">
        <f>+MODE(D3:D41)</f>
        <v>10.5</v>
      </c>
    </row>
    <row r="49" spans="3:4" ht="12.75">
      <c r="C49" s="16" t="s">
        <v>89</v>
      </c>
      <c r="D49" s="24">
        <f>+MEDIAN(D3:D41)</f>
        <v>13</v>
      </c>
    </row>
    <row r="50" ht="12.75">
      <c r="D50" s="25"/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Ognjen Erić</dc:creator>
  <cp:keywords/>
  <dc:description/>
  <cp:lastModifiedBy>PC</cp:lastModifiedBy>
  <cp:lastPrinted>2021-11-30T14:08:00Z</cp:lastPrinted>
  <dcterms:created xsi:type="dcterms:W3CDTF">2021-11-30T08:16:45Z</dcterms:created>
  <dcterms:modified xsi:type="dcterms:W3CDTF">2021-12-01T07:15:33Z</dcterms:modified>
  <cp:category/>
  <cp:version/>
  <cp:contentType/>
  <cp:contentStatus/>
</cp:coreProperties>
</file>